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<sst xmlns="http://schemas.openxmlformats.org/spreadsheetml/2006/main" count="63" uniqueCount="58">
  <si>
    <t>UGE 2025-2026 Budget</t>
  </si>
  <si>
    <t>Revenues</t>
  </si>
  <si>
    <t>Account</t>
  </si>
  <si>
    <t>Description</t>
  </si>
  <si>
    <t>Revenue</t>
  </si>
  <si>
    <t>Subrevenue</t>
  </si>
  <si>
    <t>Notes</t>
  </si>
  <si>
    <t>Student Fees</t>
  </si>
  <si>
    <t>~18.33k fee paying students based on current data</t>
  </si>
  <si>
    <t>Previous years balance</t>
  </si>
  <si>
    <t>Revenues Subtotal</t>
  </si>
  <si>
    <t>Expenses</t>
  </si>
  <si>
    <t>Expense</t>
  </si>
  <si>
    <t>Subexpense</t>
  </si>
  <si>
    <t>Materials &amp; Supplies</t>
  </si>
  <si>
    <t>Gender-Affirming Supplies</t>
  </si>
  <si>
    <t>trans tape, packers, STPs, breast forms</t>
  </si>
  <si>
    <t>Custom Orders</t>
  </si>
  <si>
    <t>e.g. breast forms</t>
  </si>
  <si>
    <t>Misc. Supplies</t>
  </si>
  <si>
    <t>Cleaning Supplies</t>
  </si>
  <si>
    <t>office cleaning</t>
  </si>
  <si>
    <t>Kitchen Supplies</t>
  </si>
  <si>
    <t>Food &amp; Beverages - N/S</t>
  </si>
  <si>
    <t>Event Catering</t>
  </si>
  <si>
    <t>Office Snacks</t>
  </si>
  <si>
    <t>Printing</t>
  </si>
  <si>
    <t>zine &amp; guide distribution</t>
  </si>
  <si>
    <t>Birth Control &amp; Hygiene</t>
  </si>
  <si>
    <t>Safer Sex Supplies</t>
  </si>
  <si>
    <t>condom &amp; lube</t>
  </si>
  <si>
    <t>Period Underwear</t>
  </si>
  <si>
    <t>~120 pairs at ~$20 for hipsters and ~$40 for other</t>
  </si>
  <si>
    <t>Menstrual Cups</t>
  </si>
  <si>
    <t>15 at $40</t>
  </si>
  <si>
    <t>Postage &amp; Courier</t>
  </si>
  <si>
    <t>shipping co-op orders</t>
  </si>
  <si>
    <t>Clothing</t>
  </si>
  <si>
    <t>Chest Binders</t>
  </si>
  <si>
    <t>~100 at ~$50</t>
  </si>
  <si>
    <t>Transfeminine Underwear</t>
  </si>
  <si>
    <t>~45 at ~$35</t>
  </si>
  <si>
    <t>Office Supplies</t>
  </si>
  <si>
    <t>Books &amp; Publications</t>
  </si>
  <si>
    <t>for the UGE library</t>
  </si>
  <si>
    <t>Travel &amp; Car Allowances</t>
  </si>
  <si>
    <t>Honorariums</t>
  </si>
  <si>
    <t>event facilitation</t>
  </si>
  <si>
    <t>Bank and service charges</t>
  </si>
  <si>
    <t>Computer Software / Expenses</t>
  </si>
  <si>
    <t>library catalogue</t>
  </si>
  <si>
    <t>Benefits</t>
  </si>
  <si>
    <t>Casual salaries</t>
  </si>
  <si>
    <t>600 hours</t>
  </si>
  <si>
    <t>Vacation accrued</t>
  </si>
  <si>
    <t>Vacation paid each pay</t>
  </si>
  <si>
    <t>Expenses Subtotal</t>
  </si>
  <si>
    <t>Total Surplus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</si>
</sst>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164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7.13"/>
    <col customWidth="1" min="3" max="6" width="12.63"/>
  </cols>
  <sheetData>
    <row r="1" ht="15.75" customHeight="1">
      <c r="A1" s="1" t="s">
        <v>0</v>
      </c>
      <c r="E1" s="2"/>
    </row>
    <row r="2" ht="15.75" customHeight="1">
      <c r="A2" s="2"/>
      <c r="B2" s="2"/>
      <c r="C2" s="3"/>
      <c r="D2" s="2"/>
      <c r="E2" s="2"/>
    </row>
    <row r="3" ht="15.75" customHeight="1">
      <c r="A3" s="4" t="s">
        <v>1</v>
      </c>
      <c r="E3" s="2"/>
    </row>
    <row r="4" ht="15.75" customHeight="1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</row>
    <row r="5" ht="15.75" customHeight="1">
      <c r="A5" s="5">
        <v>4900.0</v>
      </c>
      <c r="B5" s="2" t="s">
        <v>7</v>
      </c>
      <c r="C5" s="6">
        <v>27500.0</v>
      </c>
      <c r="D5" s="2"/>
      <c r="E5" s="2" t="s">
        <v>8</v>
      </c>
    </row>
    <row r="6" ht="15.75" customHeight="1">
      <c r="A6" s="5">
        <v>4998.0</v>
      </c>
      <c r="B6" s="2" t="s">
        <v>9</v>
      </c>
      <c r="C6" s="6">
        <v>9000.0</v>
      </c>
      <c r="D6" s="2"/>
      <c r="E6" s="2"/>
    </row>
    <row r="7" ht="15.75" customHeight="1">
      <c r="A7" s="4" t="s">
        <v>10</v>
      </c>
      <c r="C7" s="6">
        <f>SUM(C5:C6)</f>
        <v>36500</v>
      </c>
      <c r="D7" s="2"/>
      <c r="E7" s="2"/>
    </row>
    <row r="8" ht="15.75" customHeight="1">
      <c r="A8" s="2"/>
      <c r="B8" s="2"/>
      <c r="C8" s="3"/>
      <c r="D8" s="2"/>
      <c r="E8" s="2"/>
    </row>
    <row r="9" ht="15.75" customHeight="1">
      <c r="A9" s="4" t="s">
        <v>11</v>
      </c>
      <c r="E9" s="2"/>
    </row>
    <row r="10" ht="15.75" customHeight="1">
      <c r="A10" s="2" t="s">
        <v>2</v>
      </c>
      <c r="B10" s="2" t="s">
        <v>3</v>
      </c>
      <c r="C10" s="3" t="s">
        <v>12</v>
      </c>
      <c r="D10" s="2" t="s">
        <v>13</v>
      </c>
      <c r="E10" s="2" t="s">
        <v>6</v>
      </c>
    </row>
    <row r="11" ht="15.75" customHeight="1">
      <c r="A11" s="5">
        <v>6100.0</v>
      </c>
      <c r="B11" s="2" t="s">
        <v>14</v>
      </c>
      <c r="C11" s="6">
        <f>SUM(D12:D14)</f>
        <v>3100</v>
      </c>
      <c r="D11" s="2"/>
      <c r="E11" s="2"/>
    </row>
    <row r="12" ht="15.75" customHeight="1">
      <c r="A12" s="2"/>
      <c r="B12" s="2" t="s">
        <v>15</v>
      </c>
      <c r="C12" s="3"/>
      <c r="D12" s="6">
        <v>2500.0</v>
      </c>
      <c r="E12" s="2" t="s">
        <v>16</v>
      </c>
    </row>
    <row r="13" ht="15.75" customHeight="1">
      <c r="A13" s="2"/>
      <c r="B13" s="2" t="s">
        <v>17</v>
      </c>
      <c r="C13" s="3"/>
      <c r="D13" s="6">
        <v>500.0</v>
      </c>
      <c r="E13" s="2" t="s">
        <v>18</v>
      </c>
    </row>
    <row r="14" ht="15.75" customHeight="1">
      <c r="A14" s="2"/>
      <c r="B14" s="2" t="s">
        <v>19</v>
      </c>
      <c r="C14" s="3"/>
      <c r="D14" s="6">
        <v>100.0</v>
      </c>
      <c r="E14" s="2"/>
    </row>
    <row r="15" ht="15.75" customHeight="1">
      <c r="A15" s="5">
        <v>6101.0</v>
      </c>
      <c r="B15" s="2" t="s">
        <v>20</v>
      </c>
      <c r="C15" s="6">
        <v>100.0</v>
      </c>
      <c r="D15" s="2"/>
      <c r="E15" s="2" t="s">
        <v>21</v>
      </c>
    </row>
    <row r="16" ht="15.75" customHeight="1">
      <c r="A16" s="5">
        <v>6103.0</v>
      </c>
      <c r="B16" s="2" t="s">
        <v>22</v>
      </c>
      <c r="C16" s="6">
        <v>50.0</v>
      </c>
      <c r="D16" s="2"/>
      <c r="E16" s="2"/>
    </row>
    <row r="17" ht="15.75" customHeight="1">
      <c r="A17" s="5">
        <v>6111.0</v>
      </c>
      <c r="B17" s="2" t="s">
        <v>23</v>
      </c>
      <c r="C17" s="6">
        <f>SUM(D18:D19)</f>
        <v>1500</v>
      </c>
      <c r="D17" s="2"/>
      <c r="E17" s="2"/>
    </row>
    <row r="18" ht="15.75" customHeight="1">
      <c r="A18" s="2"/>
      <c r="B18" s="2" t="s">
        <v>24</v>
      </c>
      <c r="C18" s="3"/>
      <c r="D18" s="6">
        <v>1300.0</v>
      </c>
      <c r="E18" s="2"/>
    </row>
    <row r="19" ht="15.75" customHeight="1">
      <c r="A19" s="2"/>
      <c r="B19" s="2" t="s">
        <v>25</v>
      </c>
      <c r="C19" s="3"/>
      <c r="D19" s="6">
        <v>200.0</v>
      </c>
      <c r="E19" s="2"/>
    </row>
    <row r="20" ht="15.75" customHeight="1">
      <c r="A20" s="5">
        <v>6120.0</v>
      </c>
      <c r="B20" s="2" t="s">
        <v>26</v>
      </c>
      <c r="C20" s="6">
        <v>2000.0</v>
      </c>
      <c r="D20" s="2"/>
      <c r="E20" s="2" t="s">
        <v>27</v>
      </c>
    </row>
    <row r="21" ht="15.75" customHeight="1">
      <c r="A21" s="5">
        <v>6129.0</v>
      </c>
      <c r="B21" s="2" t="s">
        <v>28</v>
      </c>
      <c r="C21" s="6">
        <f>SUM(D22:D25)</f>
        <v>5050</v>
      </c>
      <c r="D21" s="2"/>
      <c r="E21" s="2"/>
    </row>
    <row r="22" ht="15.75" customHeight="1">
      <c r="A22" s="2"/>
      <c r="B22" s="2" t="s">
        <v>29</v>
      </c>
      <c r="C22" s="3"/>
      <c r="D22" s="6">
        <v>200.0</v>
      </c>
      <c r="E22" s="2" t="s">
        <v>30</v>
      </c>
    </row>
    <row r="23" ht="15.75" customHeight="1">
      <c r="A23" s="2"/>
      <c r="B23" s="2" t="s">
        <v>31</v>
      </c>
      <c r="C23" s="3"/>
      <c r="D23" s="6">
        <v>4000.0</v>
      </c>
      <c r="E23" s="2" t="s">
        <v>32</v>
      </c>
    </row>
    <row r="24" ht="15.75" customHeight="1">
      <c r="A24" s="2"/>
      <c r="B24" s="2" t="s">
        <v>33</v>
      </c>
      <c r="C24" s="3"/>
      <c r="D24" s="6">
        <v>600.0</v>
      </c>
      <c r="E24" s="2" t="s">
        <v>34</v>
      </c>
    </row>
    <row r="25" ht="15.75" customHeight="1">
      <c r="A25" s="2"/>
      <c r="B25" s="2" t="s">
        <v>17</v>
      </c>
      <c r="C25" s="3"/>
      <c r="D25" s="6">
        <v>250.0</v>
      </c>
      <c r="E25" s="2"/>
    </row>
    <row r="26" ht="15.75" customHeight="1">
      <c r="A26" s="5">
        <v>6130.0</v>
      </c>
      <c r="B26" s="2" t="s">
        <v>35</v>
      </c>
      <c r="C26" s="6">
        <v>150.0</v>
      </c>
      <c r="D26" s="2"/>
      <c r="E26" s="2" t="s">
        <v>36</v>
      </c>
    </row>
    <row r="27" ht="15.75" customHeight="1">
      <c r="A27" s="5">
        <v>6133.0</v>
      </c>
      <c r="B27" s="2" t="s">
        <v>37</v>
      </c>
      <c r="C27" s="6">
        <f>SUM(D28:D30)</f>
        <v>7000</v>
      </c>
      <c r="D27" s="2"/>
      <c r="E27" s="2"/>
    </row>
    <row r="28" ht="15.75" customHeight="1">
      <c r="A28" s="2"/>
      <c r="B28" s="2" t="s">
        <v>38</v>
      </c>
      <c r="C28" s="3"/>
      <c r="D28" s="6">
        <v>5000.0</v>
      </c>
      <c r="E28" s="2" t="s">
        <v>39</v>
      </c>
    </row>
    <row r="29" ht="15.75" customHeight="1">
      <c r="A29" s="2"/>
      <c r="B29" s="2" t="s">
        <v>40</v>
      </c>
      <c r="C29" s="3"/>
      <c r="D29" s="6">
        <v>1500.0</v>
      </c>
      <c r="E29" s="2" t="s">
        <v>41</v>
      </c>
    </row>
    <row r="30" ht="15.75" customHeight="1">
      <c r="A30" s="2"/>
      <c r="B30" s="2" t="s">
        <v>17</v>
      </c>
      <c r="C30" s="3"/>
      <c r="D30" s="6">
        <v>500.0</v>
      </c>
      <c r="E30" s="2"/>
    </row>
    <row r="31" ht="15.75" customHeight="1">
      <c r="A31" s="5">
        <v>6139.0</v>
      </c>
      <c r="B31" s="2" t="s">
        <v>42</v>
      </c>
      <c r="C31" s="6">
        <v>250.0</v>
      </c>
      <c r="D31" s="2"/>
      <c r="E31" s="2"/>
    </row>
    <row r="32" ht="15.75" customHeight="1">
      <c r="A32" s="5">
        <v>6140.0</v>
      </c>
      <c r="B32" s="2" t="s">
        <v>43</v>
      </c>
      <c r="C32" s="6">
        <v>1000.0</v>
      </c>
      <c r="D32" s="2"/>
      <c r="E32" s="2" t="s">
        <v>44</v>
      </c>
    </row>
    <row r="33" ht="15.75" customHeight="1">
      <c r="A33" s="5">
        <v>6300.0</v>
      </c>
      <c r="B33" s="2" t="s">
        <v>45</v>
      </c>
      <c r="C33" s="6">
        <v>150.0</v>
      </c>
      <c r="D33" s="2"/>
      <c r="E33" s="2"/>
    </row>
    <row r="34" ht="15.75" customHeight="1">
      <c r="A34" s="5">
        <v>6361.0</v>
      </c>
      <c r="B34" s="2" t="s">
        <v>46</v>
      </c>
      <c r="C34" s="6">
        <v>1000.0</v>
      </c>
      <c r="D34" s="2"/>
      <c r="E34" s="2" t="s">
        <v>47</v>
      </c>
    </row>
    <row r="35" ht="15.75" customHeight="1">
      <c r="A35" s="5">
        <v>6420.0</v>
      </c>
      <c r="B35" s="2" t="s">
        <v>48</v>
      </c>
      <c r="C35" s="6">
        <v>100.0</v>
      </c>
      <c r="D35" s="2"/>
      <c r="E35" s="2"/>
    </row>
    <row r="36" ht="15.75" customHeight="1">
      <c r="A36" s="5">
        <v>6505.0</v>
      </c>
      <c r="B36" s="2" t="s">
        <v>49</v>
      </c>
      <c r="C36" s="6">
        <v>275.0</v>
      </c>
      <c r="D36" s="2"/>
      <c r="E36" s="2" t="s">
        <v>50</v>
      </c>
    </row>
    <row r="37" ht="15.75" customHeight="1">
      <c r="A37" s="5">
        <v>6809.0</v>
      </c>
      <c r="B37" s="2" t="s">
        <v>51</v>
      </c>
      <c r="C37" s="6">
        <v>1122.8</v>
      </c>
      <c r="D37" s="2"/>
      <c r="E37" s="2"/>
    </row>
    <row r="38" ht="15.75" customHeight="1">
      <c r="A38" s="5">
        <v>6812.0</v>
      </c>
      <c r="B38" s="2" t="s">
        <v>52</v>
      </c>
      <c r="C38" s="6">
        <v>11028.73</v>
      </c>
      <c r="D38" s="2"/>
      <c r="E38" s="2" t="s">
        <v>53</v>
      </c>
    </row>
    <row r="39" ht="15.75" customHeight="1">
      <c r="A39" s="5">
        <v>6814.0</v>
      </c>
      <c r="B39" s="2" t="s">
        <v>54</v>
      </c>
      <c r="C39" s="6">
        <v>491.98</v>
      </c>
      <c r="D39" s="2"/>
      <c r="E39" s="2"/>
    </row>
    <row r="40" ht="15.75" customHeight="1">
      <c r="A40" s="5">
        <v>6818.0</v>
      </c>
      <c r="B40" s="2" t="s">
        <v>55</v>
      </c>
      <c r="C40" s="6">
        <v>60.0</v>
      </c>
      <c r="D40" s="2"/>
      <c r="E40" s="2"/>
    </row>
    <row r="41" ht="15.75" customHeight="1">
      <c r="A41" s="4" t="s">
        <v>56</v>
      </c>
      <c r="C41" s="6">
        <f>SUM(C11:C40)</f>
        <v>34428.51</v>
      </c>
      <c r="D41" s="2"/>
      <c r="E41" s="2"/>
    </row>
    <row r="42" ht="15.75" customHeight="1">
      <c r="A42" s="2"/>
      <c r="B42" s="2"/>
      <c r="C42" s="3"/>
      <c r="D42" s="2"/>
      <c r="E42" s="2"/>
    </row>
    <row r="43" ht="15.75" customHeight="1">
      <c r="A43" s="4" t="s">
        <v>57</v>
      </c>
      <c r="C43" s="7">
        <f>(C7-C41)</f>
        <v>2071.49</v>
      </c>
      <c r="D43" s="2"/>
      <c r="E43" s="2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3:D3"/>
    <mergeCell ref="A7:B7"/>
    <mergeCell ref="A9:D9"/>
    <mergeCell ref="A41:B41"/>
    <mergeCell ref="A43:B43"/>
  </mergeCells>
  <drawing r:id="rId1"/>
</worksheet>
</file>